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4\Emlak İstimlak Müdürlüğü\KİRALAMA İHALE\2025 YENİ iHALE\"/>
    </mc:Choice>
  </mc:AlternateContent>
  <bookViews>
    <workbookView xWindow="0" yWindow="0" windowWidth="20730" windowHeight="9180"/>
  </bookViews>
  <sheets>
    <sheet name="yerel satış ilanı  (2)" sheetId="2" r:id="rId1"/>
  </sheets>
  <definedNames>
    <definedName name="_xlnm.Print_Area" localSheetId="0">'yerel satış ilanı  (2)'!$A$1:$N$30</definedName>
    <definedName name="_xlnm.Print_Titles" localSheetId="0">'yerel satış ilanı  (2)'!$1:$3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2" l="1"/>
  <c r="L20" i="2"/>
  <c r="L18" i="2"/>
  <c r="L5" i="2"/>
  <c r="L6" i="2"/>
  <c r="L7" i="2"/>
  <c r="L8" i="2"/>
  <c r="L9" i="2"/>
  <c r="L10" i="2"/>
  <c r="L11" i="2"/>
  <c r="L12" i="2"/>
  <c r="L13" i="2"/>
  <c r="L14" i="2"/>
  <c r="L15" i="2"/>
  <c r="L16" i="2"/>
  <c r="L17" i="2"/>
  <c r="L4" i="2"/>
</calcChain>
</file>

<file path=xl/sharedStrings.xml><?xml version="1.0" encoding="utf-8"?>
<sst xmlns="http://schemas.openxmlformats.org/spreadsheetml/2006/main" count="109" uniqueCount="41">
  <si>
    <t>S.N.</t>
  </si>
  <si>
    <t>Mah/Köyü</t>
  </si>
  <si>
    <t>Ada</t>
  </si>
  <si>
    <t>Parsel</t>
  </si>
  <si>
    <t>İhale tarihi ve saati</t>
  </si>
  <si>
    <t xml:space="preserve">   2- İsteklilerin ihaleye katılabilmesi için;</t>
  </si>
  <si>
    <t>İlçesi</t>
  </si>
  <si>
    <t>Merkez</t>
  </si>
  <si>
    <t>Blok</t>
  </si>
  <si>
    <t>-</t>
  </si>
  <si>
    <t>T.C. DÜZCE İL ÖZEL İDARESİ İL ENCÜMENİ TARAFINDAN YAPILACAK İŞ YERLERİ KİRALAMA İHALESİ İLANI</t>
  </si>
  <si>
    <t>A</t>
  </si>
  <si>
    <t>B</t>
  </si>
  <si>
    <t xml:space="preserve">   6- Komisyon ihaleyi yapıp yapmamakta serbesttir.İhale konusu taşınmazlar hakkında http://www.duzceilozelidaresi.gov.tr/ihale-ilanlari internet adresinden bilgi alınabilir.</t>
  </si>
  <si>
    <t xml:space="preserve">   7- Adres: Fevziçakmak Mahallesi Eski Bolu Caddesi Özel İdare İş Merkezi C Blok Merkez / Düzce Tel: +90(380) 512 23 34 , +90(380) 514 69 63 Belgegeçer +90(380) 524 39 82  İLAN OLUNUR.  </t>
  </si>
  <si>
    <t>C</t>
  </si>
  <si>
    <t>Kat</t>
  </si>
  <si>
    <t>Kapı No</t>
  </si>
  <si>
    <t>İş Yeri</t>
  </si>
  <si>
    <t>Yüzölçümü
(m²)</t>
  </si>
  <si>
    <r>
      <t xml:space="preserve">    </t>
    </r>
    <r>
      <rPr>
        <b/>
        <sz val="10"/>
        <rFont val="Times New Roman"/>
        <family val="1"/>
        <charset val="162"/>
      </rPr>
      <t>a)</t>
    </r>
    <r>
      <rPr>
        <sz val="10"/>
        <rFont val="Times New Roman"/>
        <family val="1"/>
        <charset val="162"/>
      </rPr>
      <t xml:space="preserve"> </t>
    </r>
    <r>
      <rPr>
        <b/>
        <sz val="10"/>
        <rFont val="Times New Roman"/>
        <family val="1"/>
        <charset val="162"/>
      </rPr>
      <t>Gerçek Kişilerde;</t>
    </r>
    <r>
      <rPr>
        <sz val="10"/>
        <rFont val="Times New Roman"/>
        <family val="1"/>
        <charset val="162"/>
      </rPr>
      <t xml:space="preserve"> 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Nakit yatırılması halinde Düzce İl Özel İdaresi Genel Sekreterliği adına kayıtlı TR77 0001 2009 3270 0007 0000 01 iban nolu Halk Bankası hesabına yatırılacaktır.), </t>
    </r>
    <r>
      <rPr>
        <b/>
        <sz val="10"/>
        <rFont val="Times New Roman"/>
        <family val="1"/>
        <charset val="162"/>
      </rPr>
      <t>b)</t>
    </r>
    <r>
      <rPr>
        <sz val="10"/>
        <rFont val="Times New Roman"/>
        <family val="1"/>
        <charset val="162"/>
      </rPr>
      <t xml:space="preserve"> Kimlik Fotokopisi (Aslının ibrazı gerekmektedir), </t>
    </r>
    <r>
      <rPr>
        <b/>
        <sz val="10"/>
        <rFont val="Times New Roman"/>
        <family val="1"/>
        <charset val="162"/>
      </rPr>
      <t>c)</t>
    </r>
    <r>
      <rPr>
        <sz val="10"/>
        <rFont val="Times New Roman"/>
        <family val="1"/>
        <charset val="162"/>
      </rPr>
      <t xml:space="preserve"> Yasal Yerleşim Belgesi (İkametgah), </t>
    </r>
    <r>
      <rPr>
        <b/>
        <sz val="10"/>
        <rFont val="Times New Roman"/>
        <family val="1"/>
        <charset val="162"/>
      </rPr>
      <t>ç)</t>
    </r>
    <r>
      <rPr>
        <sz val="10"/>
        <rFont val="Times New Roman"/>
        <family val="1"/>
        <charset val="162"/>
      </rPr>
      <t xml:space="preserve"> Gerçek kişiler adına vekaleten katılacaklar tarafından noter tasdikli vekaletname örneğinin (Aslının ibrazı gerekmektedir), </t>
    </r>
    <r>
      <rPr>
        <b/>
        <sz val="10"/>
        <rFont val="Times New Roman"/>
        <family val="1"/>
        <charset val="162"/>
      </rPr>
      <t>d)</t>
    </r>
    <r>
      <rPr>
        <sz val="10"/>
        <rFont val="Times New Roman"/>
        <family val="1"/>
        <charset val="162"/>
      </rPr>
      <t xml:space="preserve"> Emlak ve İstimlak Müdürlüğü'nden satın alınan şartname (Her sayfası imzalı olacak şekilde) </t>
    </r>
    <r>
      <rPr>
        <b/>
        <sz val="10"/>
        <rFont val="Times New Roman"/>
        <family val="1"/>
        <charset val="162"/>
      </rPr>
      <t xml:space="preserve">e) </t>
    </r>
    <r>
      <rPr>
        <sz val="10"/>
        <rFont val="Times New Roman"/>
        <family val="1"/>
        <charset val="162"/>
      </rPr>
      <t>Mali Hizmetler Müdürlüğü'nden alınacak olan İdareye Borcu Yoktur teyit yazısı.</t>
    </r>
  </si>
  <si>
    <t>Tahmini Bedeli
(TL)</t>
  </si>
  <si>
    <t>Geçici Teminatı
(TL)</t>
  </si>
  <si>
    <t>Cedidiye Mahallesi</t>
  </si>
  <si>
    <t>Fevzi Çakmak Mahallesi</t>
  </si>
  <si>
    <t>Çamlıevler Mahallesi</t>
  </si>
  <si>
    <t>Güzelbahçe Mahallesi</t>
  </si>
  <si>
    <t>Osmaniye Mahallesi</t>
  </si>
  <si>
    <t>Akçakoca</t>
  </si>
  <si>
    <t>2. Kat</t>
  </si>
  <si>
    <t>Zemin</t>
  </si>
  <si>
    <t>1. Kat</t>
  </si>
  <si>
    <t>Üst Zemin</t>
  </si>
  <si>
    <t xml:space="preserve">   1- Yukarıda nitelikleri belirtilen iş yerlerinin (1-14 sıra numaralı olan iş yerlerinin 3 yıl, 15-17 sıra numaralı iş yerinin ise 5 yıl süreli olarak) kiralama ihalesi 2886 sayılı Devlet İhale Kanununun 45'inci maddesi uyarınca Açık Teklif Usulü ile hizalarında belirtilen tarih ve saatte T.C. Düzce İl Özel İdaresi Encümen Salonunda komisyon huzurunda yapılacaktır.</t>
  </si>
  <si>
    <t>Kafe - Restoran - Gastronomi Tesisi
(Tamamı alkolsüz olmak üzere)</t>
  </si>
  <si>
    <t>Kullanım Şekli</t>
  </si>
  <si>
    <r>
      <t xml:space="preserve">   5- İhale şartnameleri mesai saatleri içinde T.C. Düzce İl Özel İdaresi Emlak ve İstimlak Müdürlüğü'nden</t>
    </r>
    <r>
      <rPr>
        <b/>
        <sz val="10"/>
        <rFont val="Times New Roman"/>
        <family val="1"/>
        <charset val="162"/>
      </rPr>
      <t xml:space="preserve"> 500,00 TL </t>
    </r>
    <r>
      <rPr>
        <sz val="10"/>
        <rFont val="Times New Roman"/>
        <family val="1"/>
        <charset val="162"/>
      </rPr>
      <t>ücret karşılığı temin edilebilir. (Kamu kurum ve kuruluşlarından dosya ücreti alınmayacaktır.)</t>
    </r>
  </si>
  <si>
    <r>
      <t xml:space="preserve">    </t>
    </r>
    <r>
      <rPr>
        <b/>
        <sz val="10"/>
        <rFont val="Times New Roman"/>
        <family val="1"/>
        <charset val="162"/>
      </rPr>
      <t>g)</t>
    </r>
    <r>
      <rPr>
        <sz val="10"/>
        <rFont val="Times New Roman"/>
        <family val="1"/>
        <charset val="162"/>
      </rPr>
      <t xml:space="preserve"> Teklif dosyasının 18/05/2025 tarih ve 17:30 saatine kadar Emlak ve İstimlak Müdürlüğü'ne teslim edilmesi veya posta yolu ile ulaştırılması gerekmektedir.(Postada meydana gelebilecek gecikmeler nedeniyle İdare ve komisyonca herhangi bir sorumluluk kabul edilmeyecektir.)</t>
    </r>
  </si>
  <si>
    <r>
      <t xml:space="preserve">   f</t>
    </r>
    <r>
      <rPr>
        <b/>
        <sz val="10"/>
        <rFont val="Times New Roman"/>
        <family val="1"/>
        <charset val="162"/>
      </rPr>
      <t>)</t>
    </r>
    <r>
      <rPr>
        <sz val="10"/>
        <rFont val="Times New Roman"/>
        <family val="1"/>
        <charset val="162"/>
      </rPr>
      <t xml:space="preserve"> </t>
    </r>
    <r>
      <rPr>
        <b/>
        <sz val="10"/>
        <rFont val="Times New Roman"/>
        <family val="1"/>
        <charset val="162"/>
      </rPr>
      <t xml:space="preserve">Özel Hukuk Tüzel Kişilerinde; </t>
    </r>
    <r>
      <rPr>
        <sz val="10"/>
        <rFont val="Times New Roman"/>
        <family val="1"/>
        <charset val="162"/>
      </rPr>
      <t>Yukarıda adı geçen belgelere ek olarak ticaret sicil gazetesi, imza sirküleri, vergi levhası, idare merkezlerinin bulunduğu yer mahkemesinden veya siciline kayıtlı bulunduğu ticaret veya sanayi odasından yahut benzeri meslek kuruluşundan, ihalenin yapıldığı yıl (2025) içinden alınmış sicil kayıt belgesi ile tüzel kişilik adına ihaleye katılacak veya teklifte bulunacak kişilerin tüzel kişiliği temsile yetkili olduklarını gösterir noterlikçe tasdik edilmiş vekaletnamenin;</t>
    </r>
    <r>
      <rPr>
        <b/>
        <sz val="10"/>
        <rFont val="Times New Roman"/>
        <family val="1"/>
        <charset val="162"/>
      </rPr>
      <t xml:space="preserve"> kamu tüzel kişilerinde;</t>
    </r>
    <r>
      <rPr>
        <sz val="10"/>
        <rFont val="Times New Roman"/>
        <family val="1"/>
        <charset val="162"/>
      </rPr>
      <t xml:space="preserve"> tüzel kişilik adına ihaleye katılacak veya teklifte bulunacak kişilerin tüzel kişiliği temsile yetkili olduğunu belirtir belgenin; </t>
    </r>
    <r>
      <rPr>
        <b/>
        <sz val="10"/>
        <rFont val="Times New Roman"/>
        <family val="1"/>
        <charset val="162"/>
      </rPr>
      <t>ortak katılım halinde</t>
    </r>
    <r>
      <rPr>
        <sz val="10"/>
        <rFont val="Times New Roman"/>
        <family val="1"/>
        <charset val="162"/>
      </rPr>
      <t xml:space="preserve"> noter tasdikli ortak girişim beyannamesinin (ortak girişim beyannamesi verilmesi halinde her bir ortak için uygunluğuna göre bu fıkrada belirtilen belgelerin ayrı ayrı verilmesi gerekmektedir.)</t>
    </r>
  </si>
  <si>
    <t xml:space="preserve">   3- Haklarında halen ihaleden yasaklama kararı bulunan gerçek ve tüzel kişiler (kendi adına veya temsilen) ihalelere katılamayacaklardır. Bu kişilere ihale yapılmış olsa bile ihale iptal edilecektir.</t>
  </si>
  <si>
    <t xml:space="preserve">   4- Tebligat için Türkiye sınırları içinde adres gösterilmesi,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</si>
</sst>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8" x14ac:knownFonts="1">
    <font>
      <sz val="10"/>
      <name val="Arial Tur"/>
      <charset val="162"/>
    </font>
    <font>
      <sz val="10"/>
      <name val="Arial"/>
      <family val="2"/>
      <charset val="162"/>
    </font>
    <font>
      <b/>
      <sz val="11"/>
      <color rgb="FF3F3F3F"/>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b/>
      <sz val="10"/>
      <color rgb="FF3F3F3F"/>
      <name val="Times New Roman"/>
      <family val="1"/>
      <charset val="162"/>
    </font>
    <font>
      <sz val="10"/>
      <color rgb="FF000000"/>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rgb="FFF2F2F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3">
    <xf numFmtId="0" fontId="0" fillId="0" borderId="0"/>
    <xf numFmtId="0" fontId="1" fillId="0" borderId="0"/>
    <xf numFmtId="0" fontId="2" fillId="3" borderId="2" applyNumberFormat="0" applyAlignment="0" applyProtection="0"/>
  </cellStyleXfs>
  <cellXfs count="44">
    <xf numFmtId="0" fontId="0" fillId="0" borderId="0" xfId="0"/>
    <xf numFmtId="0" fontId="4" fillId="0" borderId="0" xfId="0" applyFont="1"/>
    <xf numFmtId="0" fontId="4" fillId="0"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4" fillId="0" borderId="1" xfId="0" applyFont="1" applyFill="1" applyBorder="1" applyAlignment="1">
      <alignment horizontal="center"/>
    </xf>
    <xf numFmtId="0" fontId="5" fillId="0" borderId="1" xfId="0" applyNumberFormat="1" applyFont="1" applyBorder="1" applyAlignment="1">
      <alignment horizontal="center" vertical="top"/>
    </xf>
    <xf numFmtId="0" fontId="5"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2" borderId="0" xfId="0" applyFont="1" applyFill="1"/>
    <xf numFmtId="0" fontId="6" fillId="3" borderId="0" xfId="2" applyFont="1" applyBorder="1"/>
    <xf numFmtId="0" fontId="4" fillId="2" borderId="0" xfId="0" applyFont="1" applyFill="1" applyBorder="1"/>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0" xfId="0" applyFont="1" applyAlignment="1">
      <alignment horizontal="justify" vertical="top" wrapText="1"/>
    </xf>
    <xf numFmtId="0" fontId="4" fillId="0" borderId="0" xfId="0" applyFont="1" applyBorder="1" applyAlignment="1">
      <alignment horizontal="justify" vertical="top"/>
    </xf>
    <xf numFmtId="0" fontId="4" fillId="0" borderId="0" xfId="0" applyFont="1" applyBorder="1" applyAlignment="1">
      <alignment horizontal="justify" vertical="top" wrapText="1"/>
    </xf>
    <xf numFmtId="0" fontId="4" fillId="0" borderId="0" xfId="0" applyFont="1" applyAlignment="1">
      <alignment horizontal="justify" vertical="top"/>
    </xf>
    <xf numFmtId="0" fontId="4" fillId="0" borderId="0" xfId="0" applyFont="1" applyAlignment="1">
      <alignment vertical="top" wrapText="1"/>
    </xf>
    <xf numFmtId="0" fontId="4" fillId="0" borderId="0" xfId="1" applyFont="1" applyAlignment="1">
      <alignment vertical="top" wrapText="1"/>
    </xf>
    <xf numFmtId="0" fontId="4" fillId="0" borderId="0" xfId="0" applyFont="1" applyAlignment="1">
      <alignment vertical="center"/>
    </xf>
    <xf numFmtId="0" fontId="4" fillId="0" borderId="0" xfId="0" applyFont="1" applyAlignment="1">
      <alignment horizontal="center"/>
    </xf>
    <xf numFmtId="4" fontId="4" fillId="0" borderId="0" xfId="0" applyNumberFormat="1" applyFont="1" applyBorder="1" applyAlignment="1">
      <alignment horizontal="center"/>
    </xf>
    <xf numFmtId="0" fontId="4" fillId="0" borderId="0" xfId="0" applyFont="1" applyBorder="1" applyAlignment="1">
      <alignment horizontal="left" vertical="center"/>
    </xf>
    <xf numFmtId="164" fontId="4" fillId="0" borderId="0" xfId="0" applyNumberFormat="1" applyFont="1" applyAlignment="1">
      <alignment horizontal="left"/>
    </xf>
    <xf numFmtId="4" fontId="4" fillId="0" borderId="0" xfId="0" applyNumberFormat="1" applyFont="1" applyAlignment="1">
      <alignment horizontal="center"/>
    </xf>
    <xf numFmtId="0" fontId="4" fillId="0" borderId="0" xfId="0" applyFont="1" applyAlignment="1">
      <alignment horizontal="left" vertical="center"/>
    </xf>
    <xf numFmtId="4" fontId="5" fillId="0" borderId="1"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vertical="top"/>
    </xf>
    <xf numFmtId="0" fontId="7" fillId="0" borderId="1" xfId="0" applyFont="1" applyBorder="1" applyAlignment="1">
      <alignment horizontal="center" vertical="top"/>
    </xf>
    <xf numFmtId="0" fontId="7" fillId="0" borderId="1" xfId="0" applyFont="1" applyBorder="1" applyAlignment="1">
      <alignment horizontal="left"/>
    </xf>
    <xf numFmtId="0" fontId="5" fillId="0" borderId="1" xfId="0" applyNumberFormat="1" applyFont="1" applyFill="1" applyBorder="1" applyAlignment="1">
      <alignment horizontal="center" vertical="top"/>
    </xf>
    <xf numFmtId="1" fontId="5"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4" fontId="5"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4" fillId="0" borderId="0" xfId="0" applyFont="1" applyAlignment="1">
      <alignment horizontal="justify" vertical="top" wrapText="1"/>
    </xf>
    <xf numFmtId="0" fontId="4" fillId="0" borderId="0" xfId="0" applyFont="1" applyBorder="1" applyAlignment="1">
      <alignment horizontal="left" vertical="top"/>
    </xf>
    <xf numFmtId="0" fontId="4" fillId="0" borderId="0" xfId="0" applyFont="1" applyAlignment="1">
      <alignment horizontal="left" vertical="top" wrapText="1"/>
    </xf>
    <xf numFmtId="0" fontId="4" fillId="0" borderId="0" xfId="0" applyFont="1" applyFill="1" applyAlignment="1">
      <alignment horizontal="left" vertical="top"/>
    </xf>
  </cellXfs>
  <cellStyles count="3">
    <cellStyle name="Çıkış" xfId="2" builtinId="21"/>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view="pageBreakPreview" zoomScale="130" zoomScaleSheetLayoutView="130" workbookViewId="0">
      <selection activeCell="F19" sqref="F19"/>
    </sheetView>
  </sheetViews>
  <sheetFormatPr defaultRowHeight="12.75" x14ac:dyDescent="0.2"/>
  <cols>
    <col min="1" max="1" width="4.7109375" style="21" bestFit="1" customWidth="1"/>
    <col min="2" max="2" width="8.5703125" style="21" bestFit="1" customWidth="1"/>
    <col min="3" max="3" width="19.42578125" style="21" bestFit="1" customWidth="1"/>
    <col min="4" max="4" width="28.42578125" style="21" bestFit="1" customWidth="1"/>
    <col min="5" max="5" width="4.5703125" style="21" bestFit="1" customWidth="1"/>
    <col min="6" max="6" width="6.7109375" style="21" bestFit="1" customWidth="1"/>
    <col min="7" max="7" width="5" style="21" bestFit="1" customWidth="1"/>
    <col min="8" max="8" width="10.85546875" style="21" bestFit="1" customWidth="1"/>
    <col min="9" max="9" width="8.140625" style="21" bestFit="1" customWidth="1"/>
    <col min="10" max="10" width="11" style="25" bestFit="1" customWidth="1"/>
    <col min="11" max="11" width="13.7109375" style="25" bestFit="1" customWidth="1"/>
    <col min="12" max="12" width="14.85546875" style="25" customWidth="1"/>
    <col min="13" max="13" width="11.28515625" style="26" customWidth="1"/>
    <col min="14" max="14" width="9.140625" style="24" customWidth="1"/>
    <col min="15" max="16384" width="9.140625" style="1"/>
  </cols>
  <sheetData>
    <row r="1" spans="1:18" ht="20.25" customHeight="1" x14ac:dyDescent="0.2">
      <c r="A1" s="37" t="s">
        <v>10</v>
      </c>
      <c r="B1" s="37"/>
      <c r="C1" s="37"/>
      <c r="D1" s="37"/>
      <c r="E1" s="37"/>
      <c r="F1" s="37"/>
      <c r="G1" s="37"/>
      <c r="H1" s="37"/>
      <c r="I1" s="37"/>
      <c r="J1" s="37"/>
      <c r="K1" s="37"/>
      <c r="L1" s="37"/>
      <c r="M1" s="37"/>
      <c r="N1" s="37"/>
    </row>
    <row r="2" spans="1:18" ht="15.75" customHeight="1" x14ac:dyDescent="0.2">
      <c r="A2" s="38" t="s">
        <v>0</v>
      </c>
      <c r="B2" s="38" t="s">
        <v>6</v>
      </c>
      <c r="C2" s="38" t="s">
        <v>1</v>
      </c>
      <c r="D2" s="38" t="s">
        <v>35</v>
      </c>
      <c r="E2" s="38" t="s">
        <v>2</v>
      </c>
      <c r="F2" s="38" t="s">
        <v>3</v>
      </c>
      <c r="G2" s="39" t="s">
        <v>8</v>
      </c>
      <c r="H2" s="39" t="s">
        <v>16</v>
      </c>
      <c r="I2" s="39" t="s">
        <v>17</v>
      </c>
      <c r="J2" s="39" t="s">
        <v>19</v>
      </c>
      <c r="K2" s="39" t="s">
        <v>21</v>
      </c>
      <c r="L2" s="39" t="s">
        <v>22</v>
      </c>
      <c r="M2" s="38" t="s">
        <v>4</v>
      </c>
      <c r="N2" s="38"/>
    </row>
    <row r="3" spans="1:18" ht="17.25" customHeight="1" x14ac:dyDescent="0.2">
      <c r="A3" s="38"/>
      <c r="B3" s="38"/>
      <c r="C3" s="38"/>
      <c r="D3" s="38"/>
      <c r="E3" s="38"/>
      <c r="F3" s="38"/>
      <c r="G3" s="39"/>
      <c r="H3" s="39"/>
      <c r="I3" s="39"/>
      <c r="J3" s="39"/>
      <c r="K3" s="39"/>
      <c r="L3" s="39"/>
      <c r="M3" s="38"/>
      <c r="N3" s="38"/>
    </row>
    <row r="4" spans="1:18" x14ac:dyDescent="0.2">
      <c r="A4" s="2">
        <v>1</v>
      </c>
      <c r="B4" s="28" t="s">
        <v>7</v>
      </c>
      <c r="C4" s="29" t="s">
        <v>23</v>
      </c>
      <c r="D4" s="4" t="s">
        <v>18</v>
      </c>
      <c r="E4" s="5">
        <v>149</v>
      </c>
      <c r="F4" s="5">
        <v>20</v>
      </c>
      <c r="G4" s="5" t="s">
        <v>9</v>
      </c>
      <c r="H4" s="30" t="s">
        <v>29</v>
      </c>
      <c r="I4" s="32">
        <v>24</v>
      </c>
      <c r="J4" s="6">
        <v>26</v>
      </c>
      <c r="K4" s="27">
        <v>4600</v>
      </c>
      <c r="L4" s="27">
        <f>K4*0.03*36</f>
        <v>4968</v>
      </c>
      <c r="M4" s="7">
        <v>45827</v>
      </c>
      <c r="N4" s="8">
        <v>0.45833333333333331</v>
      </c>
    </row>
    <row r="5" spans="1:18" x14ac:dyDescent="0.2">
      <c r="A5" s="2">
        <v>2</v>
      </c>
      <c r="B5" s="28" t="s">
        <v>7</v>
      </c>
      <c r="C5" s="29" t="s">
        <v>23</v>
      </c>
      <c r="D5" s="4" t="s">
        <v>18</v>
      </c>
      <c r="E5" s="5">
        <v>149</v>
      </c>
      <c r="F5" s="5">
        <v>20</v>
      </c>
      <c r="G5" s="5" t="s">
        <v>9</v>
      </c>
      <c r="H5" s="30" t="s">
        <v>29</v>
      </c>
      <c r="I5" s="32">
        <v>25</v>
      </c>
      <c r="J5" s="6">
        <v>26</v>
      </c>
      <c r="K5" s="27">
        <v>4600</v>
      </c>
      <c r="L5" s="27">
        <f t="shared" ref="L5:L17" si="0">K5*0.03*36</f>
        <v>4968</v>
      </c>
      <c r="M5" s="7">
        <v>45827</v>
      </c>
      <c r="N5" s="8">
        <v>0.46180555555555558</v>
      </c>
    </row>
    <row r="6" spans="1:18" x14ac:dyDescent="0.2">
      <c r="A6" s="2">
        <v>3</v>
      </c>
      <c r="B6" s="28" t="s">
        <v>7</v>
      </c>
      <c r="C6" s="29" t="s">
        <v>23</v>
      </c>
      <c r="D6" s="4" t="s">
        <v>18</v>
      </c>
      <c r="E6" s="5">
        <v>149</v>
      </c>
      <c r="F6" s="5">
        <v>20</v>
      </c>
      <c r="G6" s="5" t="s">
        <v>9</v>
      </c>
      <c r="H6" s="30" t="s">
        <v>29</v>
      </c>
      <c r="I6" s="32">
        <v>26</v>
      </c>
      <c r="J6" s="6">
        <v>26.5</v>
      </c>
      <c r="K6" s="27">
        <v>4700</v>
      </c>
      <c r="L6" s="27">
        <f t="shared" si="0"/>
        <v>5076</v>
      </c>
      <c r="M6" s="7">
        <v>45827</v>
      </c>
      <c r="N6" s="8">
        <v>0.46527777777777801</v>
      </c>
    </row>
    <row r="7" spans="1:18" s="9" customFormat="1" x14ac:dyDescent="0.2">
      <c r="A7" s="2">
        <v>4</v>
      </c>
      <c r="B7" s="28" t="s">
        <v>7</v>
      </c>
      <c r="C7" s="29" t="s">
        <v>23</v>
      </c>
      <c r="D7" s="4" t="s">
        <v>18</v>
      </c>
      <c r="E7" s="5">
        <v>149</v>
      </c>
      <c r="F7" s="5">
        <v>20</v>
      </c>
      <c r="G7" s="5" t="s">
        <v>9</v>
      </c>
      <c r="H7" s="30" t="s">
        <v>29</v>
      </c>
      <c r="I7" s="32">
        <v>27</v>
      </c>
      <c r="J7" s="6">
        <v>30</v>
      </c>
      <c r="K7" s="27">
        <v>5300</v>
      </c>
      <c r="L7" s="27">
        <f t="shared" si="0"/>
        <v>5724</v>
      </c>
      <c r="M7" s="7">
        <v>45827</v>
      </c>
      <c r="N7" s="8">
        <v>0.46875</v>
      </c>
      <c r="O7" s="1"/>
      <c r="P7" s="1"/>
    </row>
    <row r="8" spans="1:18" s="9" customFormat="1" x14ac:dyDescent="0.2">
      <c r="A8" s="2">
        <v>5</v>
      </c>
      <c r="B8" s="28" t="s">
        <v>7</v>
      </c>
      <c r="C8" s="29" t="s">
        <v>23</v>
      </c>
      <c r="D8" s="4" t="s">
        <v>18</v>
      </c>
      <c r="E8" s="5">
        <v>149</v>
      </c>
      <c r="F8" s="5">
        <v>20</v>
      </c>
      <c r="G8" s="5" t="s">
        <v>9</v>
      </c>
      <c r="H8" s="30" t="s">
        <v>29</v>
      </c>
      <c r="I8" s="32">
        <v>28</v>
      </c>
      <c r="J8" s="6">
        <v>31.2</v>
      </c>
      <c r="K8" s="27">
        <v>5500</v>
      </c>
      <c r="L8" s="27">
        <f t="shared" si="0"/>
        <v>5940</v>
      </c>
      <c r="M8" s="7">
        <v>45827</v>
      </c>
      <c r="N8" s="8">
        <v>0.47222222222222199</v>
      </c>
      <c r="O8" s="1"/>
      <c r="P8" s="1"/>
    </row>
    <row r="9" spans="1:18" s="9" customFormat="1" x14ac:dyDescent="0.2">
      <c r="A9" s="2">
        <v>6</v>
      </c>
      <c r="B9" s="28" t="s">
        <v>7</v>
      </c>
      <c r="C9" s="31" t="s">
        <v>24</v>
      </c>
      <c r="D9" s="4" t="s">
        <v>18</v>
      </c>
      <c r="E9" s="6">
        <v>111</v>
      </c>
      <c r="F9" s="6">
        <v>42</v>
      </c>
      <c r="G9" s="6" t="s">
        <v>12</v>
      </c>
      <c r="H9" s="28" t="s">
        <v>30</v>
      </c>
      <c r="I9" s="13">
        <v>42</v>
      </c>
      <c r="J9" s="6">
        <v>32.33</v>
      </c>
      <c r="K9" s="27">
        <v>4500</v>
      </c>
      <c r="L9" s="27">
        <f t="shared" si="0"/>
        <v>4860</v>
      </c>
      <c r="M9" s="7">
        <v>45827</v>
      </c>
      <c r="N9" s="8">
        <v>0.47569444444444497</v>
      </c>
      <c r="O9" s="1"/>
      <c r="P9" s="1"/>
      <c r="R9" s="10"/>
    </row>
    <row r="10" spans="1:18" s="9" customFormat="1" x14ac:dyDescent="0.2">
      <c r="A10" s="2">
        <v>7</v>
      </c>
      <c r="B10" s="28" t="s">
        <v>7</v>
      </c>
      <c r="C10" s="31" t="s">
        <v>24</v>
      </c>
      <c r="D10" s="4" t="s">
        <v>18</v>
      </c>
      <c r="E10" s="6">
        <v>111</v>
      </c>
      <c r="F10" s="6">
        <v>42</v>
      </c>
      <c r="G10" s="6" t="s">
        <v>12</v>
      </c>
      <c r="H10" s="28" t="s">
        <v>30</v>
      </c>
      <c r="I10" s="13">
        <v>43</v>
      </c>
      <c r="J10" s="6">
        <v>33.57</v>
      </c>
      <c r="K10" s="27">
        <v>4500</v>
      </c>
      <c r="L10" s="27">
        <f t="shared" si="0"/>
        <v>4860</v>
      </c>
      <c r="M10" s="7">
        <v>45827</v>
      </c>
      <c r="N10" s="8">
        <v>0.47916666666666702</v>
      </c>
      <c r="O10" s="1"/>
      <c r="P10" s="1"/>
      <c r="R10" s="10"/>
    </row>
    <row r="11" spans="1:18" s="9" customFormat="1" x14ac:dyDescent="0.2">
      <c r="A11" s="2">
        <v>8</v>
      </c>
      <c r="B11" s="28" t="s">
        <v>7</v>
      </c>
      <c r="C11" s="31" t="s">
        <v>24</v>
      </c>
      <c r="D11" s="4" t="s">
        <v>18</v>
      </c>
      <c r="E11" s="6">
        <v>111</v>
      </c>
      <c r="F11" s="6">
        <v>42</v>
      </c>
      <c r="G11" s="6" t="s">
        <v>12</v>
      </c>
      <c r="H11" s="28" t="s">
        <v>30</v>
      </c>
      <c r="I11" s="13">
        <v>44</v>
      </c>
      <c r="J11" s="6">
        <v>32.33</v>
      </c>
      <c r="K11" s="27">
        <v>4500</v>
      </c>
      <c r="L11" s="27">
        <f t="shared" si="0"/>
        <v>4860</v>
      </c>
      <c r="M11" s="7">
        <v>45827</v>
      </c>
      <c r="N11" s="8">
        <v>0.48263888888888901</v>
      </c>
      <c r="R11" s="11"/>
    </row>
    <row r="12" spans="1:18" s="9" customFormat="1" x14ac:dyDescent="0.2">
      <c r="A12" s="2">
        <v>9</v>
      </c>
      <c r="B12" s="28" t="s">
        <v>7</v>
      </c>
      <c r="C12" s="31" t="s">
        <v>24</v>
      </c>
      <c r="D12" s="4" t="s">
        <v>18</v>
      </c>
      <c r="E12" s="6">
        <v>111</v>
      </c>
      <c r="F12" s="6">
        <v>42</v>
      </c>
      <c r="G12" s="6" t="s">
        <v>15</v>
      </c>
      <c r="H12" s="28" t="s">
        <v>30</v>
      </c>
      <c r="I12" s="13">
        <v>72</v>
      </c>
      <c r="J12" s="6">
        <v>31.48</v>
      </c>
      <c r="K12" s="27">
        <v>4500</v>
      </c>
      <c r="L12" s="27">
        <f t="shared" si="0"/>
        <v>4860</v>
      </c>
      <c r="M12" s="7">
        <v>45827</v>
      </c>
      <c r="N12" s="8">
        <v>0.48611111111111099</v>
      </c>
      <c r="R12" s="11"/>
    </row>
    <row r="13" spans="1:18" s="9" customFormat="1" x14ac:dyDescent="0.2">
      <c r="A13" s="2">
        <v>10</v>
      </c>
      <c r="B13" s="28" t="s">
        <v>7</v>
      </c>
      <c r="C13" s="31" t="s">
        <v>24</v>
      </c>
      <c r="D13" s="4" t="s">
        <v>18</v>
      </c>
      <c r="E13" s="6">
        <v>111</v>
      </c>
      <c r="F13" s="6">
        <v>42</v>
      </c>
      <c r="G13" s="6" t="s">
        <v>15</v>
      </c>
      <c r="H13" s="28" t="s">
        <v>30</v>
      </c>
      <c r="I13" s="13">
        <v>78</v>
      </c>
      <c r="J13" s="6">
        <v>31.12</v>
      </c>
      <c r="K13" s="27">
        <v>4500</v>
      </c>
      <c r="L13" s="27">
        <f t="shared" si="0"/>
        <v>4860</v>
      </c>
      <c r="M13" s="7">
        <v>45827</v>
      </c>
      <c r="N13" s="8">
        <v>0.48958333333333398</v>
      </c>
      <c r="R13" s="10"/>
    </row>
    <row r="14" spans="1:18" s="9" customFormat="1" x14ac:dyDescent="0.2">
      <c r="A14" s="2">
        <v>11</v>
      </c>
      <c r="B14" s="28" t="s">
        <v>7</v>
      </c>
      <c r="C14" s="31" t="s">
        <v>24</v>
      </c>
      <c r="D14" s="4" t="s">
        <v>18</v>
      </c>
      <c r="E14" s="6">
        <v>111</v>
      </c>
      <c r="F14" s="6">
        <v>42</v>
      </c>
      <c r="G14" s="6" t="s">
        <v>15</v>
      </c>
      <c r="H14" s="28" t="s">
        <v>31</v>
      </c>
      <c r="I14" s="13">
        <v>156</v>
      </c>
      <c r="J14" s="6">
        <v>32.29</v>
      </c>
      <c r="K14" s="27">
        <v>4000</v>
      </c>
      <c r="L14" s="27">
        <f t="shared" si="0"/>
        <v>4320</v>
      </c>
      <c r="M14" s="7">
        <v>45827</v>
      </c>
      <c r="N14" s="8">
        <v>0.49305555555555602</v>
      </c>
    </row>
    <row r="15" spans="1:18" s="9" customFormat="1" x14ac:dyDescent="0.2">
      <c r="A15" s="2">
        <v>12</v>
      </c>
      <c r="B15" s="28" t="s">
        <v>7</v>
      </c>
      <c r="C15" s="31" t="s">
        <v>24</v>
      </c>
      <c r="D15" s="4" t="s">
        <v>18</v>
      </c>
      <c r="E15" s="6">
        <v>111</v>
      </c>
      <c r="F15" s="6">
        <v>42</v>
      </c>
      <c r="G15" s="6" t="s">
        <v>15</v>
      </c>
      <c r="H15" s="28" t="s">
        <v>31</v>
      </c>
      <c r="I15" s="13">
        <v>157</v>
      </c>
      <c r="J15" s="6">
        <v>31.29</v>
      </c>
      <c r="K15" s="27">
        <v>4000</v>
      </c>
      <c r="L15" s="27">
        <f t="shared" si="0"/>
        <v>4320</v>
      </c>
      <c r="M15" s="7">
        <v>45827</v>
      </c>
      <c r="N15" s="8">
        <v>0.49652777777777801</v>
      </c>
    </row>
    <row r="16" spans="1:18" s="9" customFormat="1" x14ac:dyDescent="0.2">
      <c r="A16" s="2">
        <v>13</v>
      </c>
      <c r="B16" s="28" t="s">
        <v>7</v>
      </c>
      <c r="C16" s="31" t="s">
        <v>25</v>
      </c>
      <c r="D16" s="4" t="s">
        <v>18</v>
      </c>
      <c r="E16" s="6">
        <v>113</v>
      </c>
      <c r="F16" s="6">
        <v>1</v>
      </c>
      <c r="G16" s="3" t="s">
        <v>9</v>
      </c>
      <c r="H16" s="28" t="s">
        <v>32</v>
      </c>
      <c r="I16" s="33">
        <v>32</v>
      </c>
      <c r="J16" s="6">
        <v>29.9</v>
      </c>
      <c r="K16" s="27">
        <v>3000</v>
      </c>
      <c r="L16" s="27">
        <f t="shared" si="0"/>
        <v>3240</v>
      </c>
      <c r="M16" s="7">
        <v>45827</v>
      </c>
      <c r="N16" s="8">
        <v>0.500000000000001</v>
      </c>
    </row>
    <row r="17" spans="1:15" s="9" customFormat="1" x14ac:dyDescent="0.2">
      <c r="A17" s="2">
        <v>14</v>
      </c>
      <c r="B17" s="28" t="s">
        <v>7</v>
      </c>
      <c r="C17" s="31" t="s">
        <v>26</v>
      </c>
      <c r="D17" s="4" t="s">
        <v>18</v>
      </c>
      <c r="E17" s="6">
        <v>147</v>
      </c>
      <c r="F17" s="6">
        <v>1</v>
      </c>
      <c r="G17" s="3" t="s">
        <v>11</v>
      </c>
      <c r="H17" s="28" t="s">
        <v>30</v>
      </c>
      <c r="I17" s="13">
        <v>9</v>
      </c>
      <c r="J17" s="6">
        <v>34.97</v>
      </c>
      <c r="K17" s="27">
        <v>3000</v>
      </c>
      <c r="L17" s="27">
        <f t="shared" si="0"/>
        <v>3240</v>
      </c>
      <c r="M17" s="7">
        <v>45827</v>
      </c>
      <c r="N17" s="8">
        <v>0.50347222222222299</v>
      </c>
    </row>
    <row r="18" spans="1:15" s="9" customFormat="1" ht="25.5" x14ac:dyDescent="0.2">
      <c r="A18" s="2">
        <v>15</v>
      </c>
      <c r="B18" s="34" t="s">
        <v>28</v>
      </c>
      <c r="C18" s="35" t="s">
        <v>27</v>
      </c>
      <c r="D18" s="2" t="s">
        <v>34</v>
      </c>
      <c r="E18" s="13">
        <v>109</v>
      </c>
      <c r="F18" s="13">
        <v>13</v>
      </c>
      <c r="G18" s="12" t="s">
        <v>9</v>
      </c>
      <c r="H18" s="34" t="s">
        <v>9</v>
      </c>
      <c r="I18" s="13">
        <v>19</v>
      </c>
      <c r="J18" s="13">
        <v>300</v>
      </c>
      <c r="K18" s="36">
        <v>90000</v>
      </c>
      <c r="L18" s="36">
        <f>K18*0.03*60</f>
        <v>162000</v>
      </c>
      <c r="M18" s="7">
        <v>45827</v>
      </c>
      <c r="N18" s="8">
        <v>0.51388888888888895</v>
      </c>
    </row>
    <row r="19" spans="1:15" s="9" customFormat="1" ht="25.5" x14ac:dyDescent="0.2">
      <c r="A19" s="2">
        <v>16</v>
      </c>
      <c r="B19" s="34" t="s">
        <v>28</v>
      </c>
      <c r="C19" s="35" t="s">
        <v>27</v>
      </c>
      <c r="D19" s="2" t="s">
        <v>34</v>
      </c>
      <c r="E19" s="13">
        <v>109</v>
      </c>
      <c r="F19" s="13">
        <v>15</v>
      </c>
      <c r="G19" s="12" t="s">
        <v>9</v>
      </c>
      <c r="H19" s="34" t="s">
        <v>9</v>
      </c>
      <c r="I19" s="13">
        <v>27</v>
      </c>
      <c r="J19" s="13">
        <v>419.73</v>
      </c>
      <c r="K19" s="36">
        <v>126000</v>
      </c>
      <c r="L19" s="36">
        <f t="shared" ref="L19:L20" si="1">K19*0.03*60</f>
        <v>226800</v>
      </c>
      <c r="M19" s="7">
        <v>45827</v>
      </c>
      <c r="N19" s="8">
        <v>0.51736111111111105</v>
      </c>
    </row>
    <row r="20" spans="1:15" s="9" customFormat="1" ht="25.5" x14ac:dyDescent="0.2">
      <c r="A20" s="2">
        <v>17</v>
      </c>
      <c r="B20" s="34" t="s">
        <v>28</v>
      </c>
      <c r="C20" s="35" t="s">
        <v>27</v>
      </c>
      <c r="D20" s="2" t="s">
        <v>34</v>
      </c>
      <c r="E20" s="13">
        <v>109</v>
      </c>
      <c r="F20" s="13">
        <v>15</v>
      </c>
      <c r="G20" s="12" t="s">
        <v>9</v>
      </c>
      <c r="H20" s="34" t="s">
        <v>9</v>
      </c>
      <c r="I20" s="13">
        <v>29</v>
      </c>
      <c r="J20" s="13">
        <v>420</v>
      </c>
      <c r="K20" s="36">
        <v>126000</v>
      </c>
      <c r="L20" s="36">
        <f t="shared" si="1"/>
        <v>226800</v>
      </c>
      <c r="M20" s="7">
        <v>45827</v>
      </c>
      <c r="N20" s="8">
        <v>0.52083333333333337</v>
      </c>
    </row>
    <row r="21" spans="1:15" ht="27" customHeight="1" x14ac:dyDescent="0.2">
      <c r="A21" s="40" t="s">
        <v>33</v>
      </c>
      <c r="B21" s="40"/>
      <c r="C21" s="40"/>
      <c r="D21" s="40"/>
      <c r="E21" s="40"/>
      <c r="F21" s="40"/>
      <c r="G21" s="40"/>
      <c r="H21" s="40"/>
      <c r="I21" s="40"/>
      <c r="J21" s="40"/>
      <c r="K21" s="40"/>
      <c r="L21" s="40"/>
      <c r="M21" s="40"/>
      <c r="N21" s="40"/>
      <c r="O21" s="14"/>
    </row>
    <row r="22" spans="1:15" ht="15" customHeight="1" x14ac:dyDescent="0.2">
      <c r="A22" s="41" t="s">
        <v>5</v>
      </c>
      <c r="B22" s="41"/>
      <c r="C22" s="41"/>
      <c r="D22" s="41"/>
      <c r="E22" s="41"/>
      <c r="F22" s="41"/>
      <c r="G22" s="41"/>
      <c r="H22" s="41"/>
      <c r="I22" s="41"/>
      <c r="J22" s="41"/>
      <c r="K22" s="41"/>
      <c r="L22" s="41"/>
      <c r="M22" s="41"/>
      <c r="N22" s="41"/>
      <c r="O22" s="15"/>
    </row>
    <row r="23" spans="1:15" ht="68.25" customHeight="1" x14ac:dyDescent="0.2">
      <c r="A23" s="40" t="s">
        <v>20</v>
      </c>
      <c r="B23" s="40"/>
      <c r="C23" s="40"/>
      <c r="D23" s="40"/>
      <c r="E23" s="40"/>
      <c r="F23" s="40"/>
      <c r="G23" s="40"/>
      <c r="H23" s="40"/>
      <c r="I23" s="40"/>
      <c r="J23" s="40"/>
      <c r="K23" s="40"/>
      <c r="L23" s="40"/>
      <c r="M23" s="40"/>
      <c r="N23" s="40"/>
      <c r="O23" s="16"/>
    </row>
    <row r="24" spans="1:15" ht="67.5" customHeight="1" x14ac:dyDescent="0.2">
      <c r="A24" s="40" t="s">
        <v>38</v>
      </c>
      <c r="B24" s="40"/>
      <c r="C24" s="40"/>
      <c r="D24" s="40"/>
      <c r="E24" s="40"/>
      <c r="F24" s="40"/>
      <c r="G24" s="40"/>
      <c r="H24" s="40"/>
      <c r="I24" s="40"/>
      <c r="J24" s="40"/>
      <c r="K24" s="40"/>
      <c r="L24" s="40"/>
      <c r="M24" s="40"/>
      <c r="N24" s="40"/>
      <c r="O24" s="17"/>
    </row>
    <row r="25" spans="1:15" ht="27.75" customHeight="1" x14ac:dyDescent="0.2">
      <c r="A25" s="40" t="s">
        <v>37</v>
      </c>
      <c r="B25" s="40"/>
      <c r="C25" s="40"/>
      <c r="D25" s="40"/>
      <c r="E25" s="40"/>
      <c r="F25" s="40"/>
      <c r="G25" s="40"/>
      <c r="H25" s="40"/>
      <c r="I25" s="40"/>
      <c r="J25" s="40"/>
      <c r="K25" s="40"/>
      <c r="L25" s="40"/>
      <c r="M25" s="40"/>
      <c r="N25" s="40"/>
      <c r="O25" s="18"/>
    </row>
    <row r="26" spans="1:15" x14ac:dyDescent="0.2">
      <c r="A26" s="40" t="s">
        <v>39</v>
      </c>
      <c r="B26" s="40"/>
      <c r="C26" s="40"/>
      <c r="D26" s="40"/>
      <c r="E26" s="40"/>
      <c r="F26" s="40"/>
      <c r="G26" s="40"/>
      <c r="H26" s="40"/>
      <c r="I26" s="40"/>
      <c r="J26" s="40"/>
      <c r="K26" s="40"/>
      <c r="L26" s="40"/>
      <c r="M26" s="40"/>
      <c r="N26" s="40"/>
      <c r="O26" s="19"/>
    </row>
    <row r="27" spans="1:15" ht="12.75" customHeight="1" x14ac:dyDescent="0.2">
      <c r="A27" s="40" t="s">
        <v>40</v>
      </c>
      <c r="B27" s="40"/>
      <c r="C27" s="40"/>
      <c r="D27" s="40"/>
      <c r="E27" s="40"/>
      <c r="F27" s="40"/>
      <c r="G27" s="40"/>
      <c r="H27" s="40"/>
      <c r="I27" s="40"/>
      <c r="J27" s="40"/>
      <c r="K27" s="40"/>
      <c r="L27" s="40"/>
      <c r="M27" s="40"/>
      <c r="N27" s="40"/>
      <c r="O27" s="18"/>
    </row>
    <row r="28" spans="1:15" ht="29.25" customHeight="1" x14ac:dyDescent="0.2">
      <c r="A28" s="40" t="s">
        <v>36</v>
      </c>
      <c r="B28" s="40"/>
      <c r="C28" s="40"/>
      <c r="D28" s="40"/>
      <c r="E28" s="40"/>
      <c r="F28" s="40"/>
      <c r="G28" s="40"/>
      <c r="H28" s="40"/>
      <c r="I28" s="40"/>
      <c r="J28" s="40"/>
      <c r="K28" s="40"/>
      <c r="L28" s="40"/>
      <c r="M28" s="40"/>
      <c r="N28" s="40"/>
      <c r="O28" s="18"/>
    </row>
    <row r="29" spans="1:15" ht="15" customHeight="1" x14ac:dyDescent="0.2">
      <c r="A29" s="43" t="s">
        <v>13</v>
      </c>
      <c r="B29" s="43"/>
      <c r="C29" s="43"/>
      <c r="D29" s="43"/>
      <c r="E29" s="43"/>
      <c r="F29" s="43"/>
      <c r="G29" s="43"/>
      <c r="H29" s="43"/>
      <c r="I29" s="43"/>
      <c r="J29" s="43"/>
      <c r="K29" s="43"/>
      <c r="L29" s="43"/>
      <c r="M29" s="43"/>
      <c r="N29" s="43"/>
    </row>
    <row r="30" spans="1:15" ht="17.25" customHeight="1" x14ac:dyDescent="0.2">
      <c r="A30" s="42" t="s">
        <v>14</v>
      </c>
      <c r="B30" s="42"/>
      <c r="C30" s="42"/>
      <c r="D30" s="42"/>
      <c r="E30" s="42"/>
      <c r="F30" s="42"/>
      <c r="G30" s="42"/>
      <c r="H30" s="42"/>
      <c r="I30" s="42"/>
      <c r="J30" s="42"/>
      <c r="K30" s="42"/>
      <c r="L30" s="42"/>
      <c r="M30" s="42"/>
      <c r="N30" s="42"/>
      <c r="O30" s="20"/>
    </row>
    <row r="31" spans="1:15" x14ac:dyDescent="0.2">
      <c r="J31" s="22"/>
      <c r="K31" s="22"/>
      <c r="L31" s="22"/>
      <c r="M31" s="23"/>
    </row>
    <row r="32" spans="1:15" x14ac:dyDescent="0.2">
      <c r="J32" s="22"/>
    </row>
  </sheetData>
  <mergeCells count="24">
    <mergeCell ref="A29:N29"/>
    <mergeCell ref="A30:N30"/>
    <mergeCell ref="A23:N23"/>
    <mergeCell ref="A24:N24"/>
    <mergeCell ref="A25:N25"/>
    <mergeCell ref="A26:N26"/>
    <mergeCell ref="A27:N27"/>
    <mergeCell ref="A28:N28"/>
    <mergeCell ref="A22:N22"/>
    <mergeCell ref="A1:N1"/>
    <mergeCell ref="A2:A3"/>
    <mergeCell ref="B2:B3"/>
    <mergeCell ref="C2:C3"/>
    <mergeCell ref="D2:D3"/>
    <mergeCell ref="E2:E3"/>
    <mergeCell ref="F2:F3"/>
    <mergeCell ref="G2:G3"/>
    <mergeCell ref="H2:H3"/>
    <mergeCell ref="I2:I3"/>
    <mergeCell ref="J2:J3"/>
    <mergeCell ref="K2:K3"/>
    <mergeCell ref="L2:L3"/>
    <mergeCell ref="M2:N3"/>
    <mergeCell ref="A21:N21"/>
  </mergeCells>
  <pageMargins left="0.55118110236220474" right="0.19685039370078741" top="0.19685039370078741" bottom="0.15748031496062992" header="0.15748031496062992" footer="0.15748031496062992"/>
  <pageSetup paperSize="9" scale="85" orientation="landscape"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yerel satış ilanı  (2)</vt:lpstr>
      <vt:lpstr>'yerel satış ilanı  (2)'!Yazdırma_Alanı</vt:lpstr>
      <vt:lpstr>'yerel satış ilanı  (2)'!Yazdırma_Başlıkları</vt:lpstr>
    </vt:vector>
  </TitlesOfParts>
  <Company>T.C. Maliye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FERHAT  YILDIZ</dc:creator>
  <cp:lastModifiedBy>Admin</cp:lastModifiedBy>
  <cp:lastPrinted>2025-05-23T07:12:17Z</cp:lastPrinted>
  <dcterms:created xsi:type="dcterms:W3CDTF">2018-05-29T07:02:58Z</dcterms:created>
  <dcterms:modified xsi:type="dcterms:W3CDTF">2025-05-26T11:12:23Z</dcterms:modified>
</cp:coreProperties>
</file>